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CB27477-60B7-40BE-8A99-3B462B84442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<sst xmlns="http://schemas.openxmlformats.org/spreadsheetml/2006/main" count="17409" uniqueCount="3096">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</sst>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925</v>
      </c>
      <c r="B10" s="159"/>
      <c r="C10" s="159"/>
      <c r="D10" s="153" t="str">
        <f>VLOOKUP(A10,'Listado Total'!B6:R586,7,0)</f>
        <v>Técnico/a 3</v>
      </c>
      <c r="E10" s="153"/>
      <c r="F10" s="153"/>
      <c r="G10" s="153" t="str">
        <f>VLOOKUP(A10,'Listado Total'!B6:R586,2,0)</f>
        <v>Consultoría jurídica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4.400000000000006" customHeight="1" thickTop="1" thickBot="1">
      <c r="A17" s="197" t="str">
        <f>VLOOKUP(A10,'Listado Total'!B6:R586,17,0)</f>
        <v>Al menos 2 años de experiencia en el ámbito del Derecho Administrativo
Al menos 2 años de experiencia en el Sector Público
Al menos 2 años de experiencia en el sector de las infraestructuras y los servicios de transporte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7ewWIWHIqDxGcwHJ0WAYBMmO29N/ScA1VDQD1w4/0uShlmfxetBdNiWnhUsFylwavpsBX+3F2jfw/WNDhbZ7Sw==" saltValue="6sLEwRnV50M6oTjWX+GPK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2022-07-27T08:35:35Z</dcterms:modified>
</cp:coreProperties>
</file>